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<sst xmlns="http://schemas.openxmlformats.org/spreadsheetml/2006/main" count="15" uniqueCount="15">
  <si>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Find:</t>
  </si>
  <si>
    <r>
      <t>Instructions:</t>
    </r>
    <r>
      <rPr>
        <sz val="12"/>
        <color indexed="9"/>
        <rFont val="Arial"/>
        <family val="2"/>
      </rPr>
      <t xml:space="preserve"> Select the </t>
    </r>
    <r>
      <rPr>
        <b/>
        <sz val="12"/>
        <color indexed="21"/>
        <rFont val="Arial"/>
        <family val="2"/>
      </rPr>
      <t>dark green</t>
    </r>
    <r>
      <rPr>
        <sz val="12"/>
        <rFont val="Arial"/>
        <family val="2"/>
      </rPr>
      <t xml:space="preserve"> </t>
    </r>
    <r>
      <rPr>
        <sz val="12"/>
        <color indexed="9"/>
        <rFont val="Arial"/>
        <family val="2"/>
      </rPr>
      <t>cells and enter the values desired.</t>
    </r>
  </si>
  <si>
    <r>
      <t>After pressing &lt;ENTER&gt;, the answers will appear in the</t>
    </r>
    <r>
      <rPr>
        <sz val="12"/>
        <rFont val="Arial"/>
        <family val="2"/>
      </rPr>
      <t xml:space="preserve"> </t>
    </r>
    <r>
      <rPr>
        <b/>
        <sz val="12"/>
        <color indexed="11"/>
        <rFont val="Arial"/>
        <family val="2"/>
      </rPr>
      <t>light green</t>
    </r>
    <r>
      <rPr>
        <sz val="12"/>
        <rFont val="Arial"/>
        <family val="2"/>
      </rPr>
      <t xml:space="preserve"> </t>
    </r>
    <r>
      <rPr>
        <sz val="12"/>
        <color indexed="9"/>
        <rFont val="Arial"/>
        <family val="2"/>
      </rPr>
      <t>cells.</t>
    </r>
  </si>
  <si>
    <t>Copyright 2008 Shopsmith, Inc.</t>
  </si>
  <si>
    <t xml:space="preserve">     SHOPSMITH COMPOUND MITER CALCULATOR</t>
  </si>
  <si>
    <t>Enter:</t>
  </si>
  <si>
    <r>
      <t>Miter Gauge Angle</t>
    </r>
    <r>
      <rPr>
        <sz val="14"/>
        <color indexed="9"/>
        <rFont val="Arial"/>
        <family val="2"/>
      </rPr>
      <t>º</t>
    </r>
  </si>
  <si>
    <r>
      <t>Corner Angle</t>
    </r>
    <r>
      <rPr>
        <sz val="14"/>
        <color indexed="9"/>
        <rFont val="Arial"/>
        <family val="2"/>
      </rPr>
      <t>º</t>
    </r>
  </si>
  <si>
    <r>
      <t>Joint Angle</t>
    </r>
    <r>
      <rPr>
        <sz val="14"/>
        <color indexed="9"/>
        <rFont val="Arial"/>
        <family val="2"/>
      </rPr>
      <t>º</t>
    </r>
  </si>
  <si>
    <t>measured from vertical.</t>
  </si>
  <si>
    <r>
      <t xml:space="preserve"> Table Tilt Angle</t>
    </r>
    <r>
      <rPr>
        <sz val="14"/>
        <color indexed="9"/>
        <rFont val="Arial"/>
        <family val="2"/>
      </rPr>
      <t>º</t>
    </r>
  </si>
  <si>
    <t>Note: The slope angle is</t>
  </si>
  <si>
    <t>If the answer is negative, the slope or number of sides is not valid.</t>
  </si>
  <si>
    <t xml:space="preserve">     Sides (3 or more)</t>
  </si>
  <si>
    <t xml:space="preserve">     Slope (0 to 90)º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</si>
</sst>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&quot;$&quot;#,##0.0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sz val="14"/>
      <color indexed="9"/>
      <name val="Arial"/>
      <family val="0"/>
    </font>
    <font>
      <b/>
      <i/>
      <sz val="14"/>
      <color indexed="9"/>
      <name val="Arial"/>
      <family val="0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2"/>
      <color indexed="11"/>
      <name val="Arial"/>
      <family val="2"/>
    </font>
    <font>
      <sz val="16"/>
      <name val="Arial"/>
      <family val="0"/>
    </font>
    <font>
      <b/>
      <sz val="16"/>
      <color indexed="22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0"/>
    </font>
    <font>
      <b/>
      <sz val="14"/>
      <color indexed="8"/>
      <name val="Arial"/>
      <family val="0"/>
    </font>
    <font>
      <i/>
      <sz val="12"/>
      <color indexed="9"/>
      <name val="Arial"/>
      <family val="2"/>
    </font>
    <font>
      <i/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3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4" borderId="2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right"/>
      <protection/>
    </xf>
    <xf numFmtId="2" fontId="15" fillId="5" borderId="3" xfId="0" applyNumberFormat="1" applyFont="1" applyFill="1" applyBorder="1" applyAlignment="1" applyProtection="1">
      <alignment horizontal="right"/>
      <protection/>
    </xf>
    <xf numFmtId="0" fontId="13" fillId="6" borderId="0" xfId="0" applyFont="1" applyFill="1" applyBorder="1" applyAlignment="1" applyProtection="1">
      <alignment/>
      <protection/>
    </xf>
    <xf numFmtId="0" fontId="13" fillId="6" borderId="3" xfId="0" applyFont="1" applyFill="1" applyBorder="1" applyAlignment="1" applyProtection="1">
      <alignment/>
      <protection locked="0"/>
    </xf>
    <xf numFmtId="165" fontId="2" fillId="7" borderId="3" xfId="0" applyNumberFormat="1" applyFont="1" applyFill="1" applyBorder="1" applyAlignment="1" applyProtection="1">
      <alignment horizontal="right"/>
      <protection/>
    </xf>
    <xf numFmtId="0" fontId="0" fillId="8" borderId="3" xfId="0" applyFill="1" applyBorder="1" applyAlignment="1">
      <alignment/>
    </xf>
    <xf numFmtId="0" fontId="12" fillId="9" borderId="4" xfId="0" applyFont="1" applyFill="1" applyBorder="1" applyAlignment="1" applyProtection="1">
      <alignment horizontal="center"/>
      <protection/>
    </xf>
    <xf numFmtId="0" fontId="0" fillId="9" borderId="4" xfId="0" applyFill="1" applyBorder="1" applyAlignment="1" applyProtection="1">
      <alignment horizontal="center"/>
      <protection/>
    </xf>
    <xf numFmtId="0" fontId="10" fillId="9" borderId="2" xfId="0" applyFont="1" applyFill="1" applyBorder="1" applyAlignment="1" applyProtection="1">
      <alignment/>
      <protection/>
    </xf>
    <xf numFmtId="0" fontId="9" fillId="9" borderId="2" xfId="0" applyFont="1" applyFill="1" applyBorder="1" applyAlignment="1" applyProtection="1">
      <alignment/>
      <protection/>
    </xf>
    <xf numFmtId="0" fontId="13" fillId="2" borderId="5" xfId="0" applyFont="1" applyFill="1" applyBorder="1" applyAlignment="1" applyProtection="1">
      <alignment/>
      <protection/>
    </xf>
    <xf numFmtId="0" fontId="14" fillId="3" borderId="0" xfId="0" applyFont="1" applyFill="1" applyAlignment="1" applyProtection="1">
      <alignment/>
      <protection/>
    </xf>
    <xf numFmtId="0" fontId="0" fillId="0" borderId="3" xfId="0" applyBorder="1" applyAlignment="1">
      <alignment/>
    </xf>
    <xf numFmtId="0" fontId="16" fillId="7" borderId="6" xfId="0" applyFont="1" applyFill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" fontId="2" fillId="7" borderId="3" xfId="0" applyNumberFormat="1" applyFont="1" applyFill="1" applyBorder="1" applyAlignment="1" applyProtection="1">
      <alignment horizontal="right"/>
      <protection locked="0"/>
    </xf>
    <xf numFmtId="0" fontId="0" fillId="7" borderId="3" xfId="0" applyFill="1" applyBorder="1" applyAlignment="1">
      <alignment horizontal="right"/>
    </xf>
    <xf numFmtId="0" fontId="13" fillId="6" borderId="1" xfId="0" applyFont="1" applyFill="1" applyBorder="1" applyAlignment="1" applyProtection="1">
      <alignment/>
      <protection/>
    </xf>
    <xf numFmtId="0" fontId="2" fillId="7" borderId="3" xfId="0" applyFont="1" applyFill="1" applyBorder="1" applyAlignment="1" applyProtection="1">
      <alignment horizontal="left"/>
      <protection/>
    </xf>
    <xf numFmtId="0" fontId="0" fillId="0" borderId="3" xfId="0" applyFont="1" applyBorder="1" applyAlignment="1">
      <alignment/>
    </xf>
    <xf numFmtId="0" fontId="16" fillId="7" borderId="1" xfId="0" applyFont="1" applyFill="1" applyBorder="1" applyAlignment="1" applyProtection="1">
      <alignment horizontal="left" vertical="center"/>
      <protection/>
    </xf>
    <xf numFmtId="0" fontId="17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57421875" style="1" customWidth="1"/>
    <col min="2" max="2" width="9.7109375" style="1" bestFit="1" customWidth="1"/>
    <col min="3" max="3" width="9.140625" style="1" customWidth="1"/>
    <col min="4" max="4" width="9.7109375" style="1" bestFit="1" customWidth="1"/>
    <col min="5" max="5" width="9.140625" style="1" customWidth="1"/>
    <col min="6" max="6" width="9.7109375" style="1" bestFit="1" customWidth="1"/>
    <col min="7" max="7" width="9.140625" style="1" customWidth="1"/>
    <col min="8" max="8" width="10.140625" style="1" customWidth="1"/>
    <col min="9" max="16384" width="9.140625" style="1" customWidth="1"/>
  </cols>
  <sheetData>
    <row r="1" spans="1:8" ht="20.25">
      <c r="A1" s="18" t="s">
        <v>4</v>
      </c>
      <c r="B1" s="19"/>
      <c r="C1" s="19"/>
      <c r="D1" s="19"/>
      <c r="E1" s="19"/>
      <c r="F1" s="19"/>
      <c r="G1" s="19"/>
      <c r="H1" s="19"/>
    </row>
    <row r="2" spans="1:8" ht="18.75">
      <c r="A2" s="20" t="s">
        <v>5</v>
      </c>
      <c r="B2" s="21"/>
      <c r="C2" s="21"/>
      <c r="D2" s="21"/>
      <c r="E2" s="10" t="s">
        <v>0</v>
      </c>
      <c r="F2" s="2"/>
      <c r="G2" s="2"/>
      <c r="H2" s="2"/>
    </row>
    <row r="3" spans="1:8" ht="18">
      <c r="A3" s="28" t="s">
        <v>14</v>
      </c>
      <c r="B3" s="29"/>
      <c r="C3" s="29"/>
      <c r="D3" s="13">
        <v>30</v>
      </c>
      <c r="E3" s="25" t="s">
        <v>6</v>
      </c>
      <c r="F3" s="26"/>
      <c r="G3" s="26"/>
      <c r="H3" s="11">
        <f>DEGREES(ATAN((1/(COS(RADIANS(90-D3))))*(TAN(RADIANS(90-(360/(2*(D4))))))))</f>
        <v>63.43494882292201</v>
      </c>
    </row>
    <row r="4" spans="1:8" ht="18">
      <c r="A4" s="28" t="s">
        <v>13</v>
      </c>
      <c r="B4" s="29"/>
      <c r="C4" s="29"/>
      <c r="D4" s="13">
        <v>4</v>
      </c>
      <c r="E4" s="14" t="s">
        <v>10</v>
      </c>
      <c r="F4" s="15"/>
      <c r="G4" s="15"/>
      <c r="H4" s="11">
        <f>DEGREES(ATAN((COS(RADIANS(H3)))*(TAN(RADIANS(90-(D3))))))</f>
        <v>37.76124390703504</v>
      </c>
    </row>
    <row r="5" spans="1:8" ht="18">
      <c r="A5" s="23" t="s">
        <v>11</v>
      </c>
      <c r="B5" s="24"/>
      <c r="C5" s="24"/>
      <c r="D5" s="12"/>
      <c r="E5" s="14" t="s">
        <v>7</v>
      </c>
      <c r="F5" s="22"/>
      <c r="G5" s="22"/>
      <c r="H5" s="11">
        <f>(360/(D4))</f>
        <v>90</v>
      </c>
    </row>
    <row r="6" spans="1:8" ht="18">
      <c r="A6" s="30" t="s">
        <v>9</v>
      </c>
      <c r="B6" s="31"/>
      <c r="C6" s="31"/>
      <c r="D6" s="27"/>
      <c r="E6" s="14" t="s">
        <v>8</v>
      </c>
      <c r="F6" s="22"/>
      <c r="G6" s="22"/>
      <c r="H6" s="11">
        <f>(360/(2*(D4)))</f>
        <v>45</v>
      </c>
    </row>
    <row r="7" spans="1:8" ht="15.75">
      <c r="A7" s="6" t="s">
        <v>1</v>
      </c>
      <c r="B7" s="7"/>
      <c r="C7" s="7"/>
      <c r="D7" s="7"/>
      <c r="E7" s="7"/>
      <c r="F7" s="7"/>
      <c r="G7" s="7"/>
      <c r="H7" s="7"/>
    </row>
    <row r="8" spans="1:8" ht="15.75">
      <c r="A8" s="8" t="s">
        <v>2</v>
      </c>
      <c r="B8" s="5"/>
      <c r="C8" s="5"/>
      <c r="D8" s="5"/>
      <c r="E8" s="5"/>
      <c r="F8" s="5"/>
      <c r="G8" s="5"/>
      <c r="H8" s="5"/>
    </row>
    <row r="9" spans="1:8" ht="15">
      <c r="A9" s="9" t="s">
        <v>12</v>
      </c>
      <c r="B9" s="9"/>
      <c r="C9" s="9"/>
      <c r="D9" s="9"/>
      <c r="E9" s="9"/>
      <c r="F9" s="9"/>
      <c r="G9" s="9"/>
      <c r="H9" s="9"/>
    </row>
    <row r="10" spans="1:8" ht="12.75">
      <c r="A10" s="16" t="s">
        <v>3</v>
      </c>
      <c r="B10" s="17"/>
      <c r="C10" s="17"/>
      <c r="D10" s="17"/>
      <c r="E10" s="17"/>
      <c r="F10" s="17"/>
      <c r="G10" s="17"/>
      <c r="H10" s="17"/>
    </row>
    <row r="23" ht="12.75">
      <c r="J23" s="4"/>
    </row>
    <row r="39" ht="12.75">
      <c r="K39" s="3"/>
    </row>
  </sheetData>
  <sheetProtection sheet="1" objects="1" scenarios="1" selectLockedCells="1"/>
  <mergeCells count="11">
    <mergeCell ref="E3:G3"/>
    <mergeCell ref="E4:G4"/>
    <mergeCell ref="A10:H10"/>
    <mergeCell ref="A1:H1"/>
    <mergeCell ref="A2:D2"/>
    <mergeCell ref="E5:G5"/>
    <mergeCell ref="E6:G6"/>
    <mergeCell ref="A5:C5"/>
    <mergeCell ref="A6:C6"/>
    <mergeCell ref="A3:C3"/>
    <mergeCell ref="A4:C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Wright Brothers Aeroplane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Orville</dc:creator>
  <cp:keywords/>
  <dc:description/>
  <cp:lastModifiedBy>Orville</cp:lastModifiedBy>
  <cp:lastPrinted>2007-12-31T20:37:17Z</cp:lastPrinted>
  <dcterms:created xsi:type="dcterms:W3CDTF">2007-12-21T15:35:27Z</dcterms:created>
  <dcterms:modified xsi:type="dcterms:W3CDTF">2008-04-29T21:53:32Z</dcterms:modified>
  <cp:category/>
  <cp:version/>
  <cp:contentType/>
  <cp:contentStatus/>
</cp:coreProperties>
</file>